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showHorizontalScroll="0" showVerticalScroll="0" showSheetTabs="0" xWindow="120" yWindow="75" windowWidth="12795" windowHeight="742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D21" i="1" l="1"/>
  <c r="D14" i="1"/>
</calcChain>
</file>

<file path=xl/sharedStrings.xml><?xml version="1.0" encoding="utf-8"?>
<sst xmlns="http://schemas.openxmlformats.org/spreadsheetml/2006/main" count="35" uniqueCount="22">
  <si>
    <t>x</t>
  </si>
  <si>
    <t>General</t>
  </si>
  <si>
    <t>(ZM)</t>
  </si>
  <si>
    <t>=</t>
  </si>
  <si>
    <t xml:space="preserve"> (please fill in values)</t>
  </si>
  <si>
    <r>
      <t>W</t>
    </r>
    <r>
      <rPr>
        <vertAlign val="subscript"/>
        <sz val="14"/>
        <rFont val="Calibri"/>
        <family val="2"/>
      </rPr>
      <t>unknown</t>
    </r>
  </si>
  <si>
    <r>
      <t>S</t>
    </r>
    <r>
      <rPr>
        <vertAlign val="subscript"/>
        <sz val="14"/>
        <rFont val="Calibri"/>
        <family val="2"/>
      </rPr>
      <t>unknown</t>
    </r>
  </si>
  <si>
    <r>
      <t>V</t>
    </r>
    <r>
      <rPr>
        <vertAlign val="subscript"/>
        <sz val="14"/>
        <rFont val="Calibri"/>
        <family val="2"/>
      </rPr>
      <t>unknown</t>
    </r>
  </si>
  <si>
    <t>PONKCS Calculator</t>
  </si>
  <si>
    <r>
      <t>S</t>
    </r>
    <r>
      <rPr>
        <vertAlign val="subscript"/>
        <sz val="14"/>
        <rFont val="Calibri"/>
        <family val="2"/>
      </rPr>
      <t>standard</t>
    </r>
  </si>
  <si>
    <r>
      <t>(ZM)</t>
    </r>
    <r>
      <rPr>
        <vertAlign val="subscript"/>
        <sz val="14"/>
        <rFont val="Calibri"/>
        <family val="2"/>
      </rPr>
      <t>standard</t>
    </r>
  </si>
  <si>
    <r>
      <t xml:space="preserve">  V</t>
    </r>
    <r>
      <rPr>
        <vertAlign val="subscript"/>
        <sz val="14"/>
        <rFont val="Calibri"/>
        <family val="2"/>
      </rPr>
      <t>standard</t>
    </r>
  </si>
  <si>
    <r>
      <t>W</t>
    </r>
    <r>
      <rPr>
        <vertAlign val="subscript"/>
        <sz val="14"/>
        <rFont val="Calibri"/>
        <family val="2"/>
      </rPr>
      <t>standard</t>
    </r>
  </si>
  <si>
    <t>hkl_Is Phase</t>
  </si>
  <si>
    <r>
      <t>V</t>
    </r>
    <r>
      <rPr>
        <vertAlign val="subscript"/>
        <sz val="14"/>
        <rFont val="Calibri"/>
        <family val="2"/>
      </rPr>
      <t>standard</t>
    </r>
  </si>
  <si>
    <t>Peaks Phase</t>
  </si>
  <si>
    <t>S, ZM and V values can be taken directly from TOPAS without conversion of units.</t>
  </si>
  <si>
    <t>V      =  unit cell volume</t>
  </si>
  <si>
    <t>ZM  =   mass of unit cell contents = M from MVW macro</t>
  </si>
  <si>
    <t>S      =   Rietveld Scale Factor</t>
  </si>
  <si>
    <t>W    =   weight fraction or wt%</t>
  </si>
  <si>
    <t xml:space="preserve">NOTE - values can only be entered in the gray boxes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</si>
</sst>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sz val="10"/>
      <name val="Calibri"/>
      <family val="2"/>
    </font>
    <font>
      <b/>
      <sz val="18"/>
      <name val="Calibri"/>
      <family val="2"/>
    </font>
    <font>
      <sz val="14"/>
      <color indexed="9"/>
      <name val="Calibri"/>
      <family val="2"/>
    </font>
    <font>
      <sz val="14"/>
      <name val="Calibri"/>
      <family val="2"/>
    </font>
    <font>
      <vertAlign val="subscript"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A7DC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6" xfId="0" applyFont="1" applyFill="1" applyBorder="1"/>
    <xf numFmtId="0" fontId="3" fillId="0" borderId="0" xfId="0" applyFont="1" applyFill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1" fontId="5" fillId="3" borderId="5" xfId="0" applyNumberFormat="1" applyFont="1" applyFill="1" applyBorder="1" applyAlignment="1">
      <alignment horizontal="center"/>
    </xf>
    <xf numFmtId="11" fontId="5" fillId="3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A7DCE"/>
      <color rgb="FF4A7E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171450</xdr:rowOff>
    </xdr:from>
    <xdr:to>
      <xdr:col>12</xdr:col>
      <xdr:colOff>0</xdr:colOff>
      <xdr:row>2</xdr:row>
      <xdr:rowOff>247650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71450"/>
          <a:ext cx="1895475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showGridLines="0" showRowColHeaders="0" tabSelected="1" workbookViewId="0">
      <selection activeCell="J15" sqref="J15:K15"/>
    </sheetView>
  </sheetViews>
  <sheetFormatPr defaultColWidth="11.42578125" defaultRowHeight="12.75" x14ac:dyDescent="0.2"/>
  <cols>
    <col min="1" max="1" width="11.42578125" style="4"/>
    <col min="2" max="2" width="4.5703125" style="4" customWidth="1"/>
    <col min="3" max="3" width="15.42578125" style="4" customWidth="1"/>
    <col min="4" max="4" width="12.140625" style="4" bestFit="1" customWidth="1"/>
    <col min="5" max="5" width="4.28515625" style="4" customWidth="1"/>
    <col min="6" max="6" width="11.42578125" style="4"/>
    <col min="7" max="7" width="4.42578125" style="4" customWidth="1"/>
    <col min="8" max="8" width="11.42578125" style="4"/>
    <col min="9" max="9" width="4.42578125" style="4" customWidth="1"/>
    <col min="10" max="10" width="14.5703125" style="4" customWidth="1"/>
    <col min="11" max="11" width="10.28515625" style="4" customWidth="1"/>
    <col min="12" max="12" width="4.7109375" style="4" customWidth="1"/>
    <col min="13" max="16384" width="11.42578125" style="4"/>
  </cols>
  <sheetData>
    <row r="1" spans="2:13" ht="47.25" customHeight="1" x14ac:dyDescent="0.2"/>
    <row r="2" spans="2:13" ht="26.25" customHeight="1" x14ac:dyDescent="0.35">
      <c r="B2" s="11" t="s">
        <v>8</v>
      </c>
    </row>
    <row r="3" spans="2:13" ht="39" customHeight="1" x14ac:dyDescent="0.2"/>
    <row r="4" spans="2:13" ht="18" customHeight="1" x14ac:dyDescent="0.2">
      <c r="B4" s="12"/>
      <c r="C4" s="2"/>
      <c r="D4" s="2"/>
      <c r="E4" s="2"/>
      <c r="F4" s="2"/>
      <c r="G4" s="2"/>
      <c r="H4" s="2"/>
      <c r="I4" s="2"/>
      <c r="J4" s="2"/>
      <c r="K4" s="2"/>
      <c r="L4" s="3"/>
      <c r="M4" s="5"/>
    </row>
    <row r="5" spans="2:13" ht="18.95" customHeight="1" x14ac:dyDescent="0.3">
      <c r="B5" s="13"/>
      <c r="C5" s="1" t="s">
        <v>1</v>
      </c>
      <c r="D5" s="5"/>
      <c r="E5" s="5"/>
      <c r="F5" s="5"/>
      <c r="G5" s="5"/>
      <c r="H5" s="5"/>
      <c r="I5" s="5"/>
      <c r="J5" s="5"/>
      <c r="K5" s="5"/>
      <c r="L5" s="6"/>
      <c r="M5" s="5"/>
    </row>
    <row r="6" spans="2:13" x14ac:dyDescent="0.2">
      <c r="B6" s="13"/>
      <c r="C6" s="5"/>
      <c r="D6" s="5"/>
      <c r="E6" s="5"/>
      <c r="F6" s="5"/>
      <c r="G6" s="5"/>
      <c r="H6" s="5"/>
      <c r="I6" s="5"/>
      <c r="J6" s="5"/>
      <c r="K6" s="5"/>
      <c r="L6" s="6"/>
      <c r="M6" s="5"/>
    </row>
    <row r="7" spans="2:13" ht="20.25" x14ac:dyDescent="0.35">
      <c r="B7" s="13"/>
      <c r="C7" s="5"/>
      <c r="D7" s="22" t="s">
        <v>2</v>
      </c>
      <c r="E7" s="23" t="s">
        <v>3</v>
      </c>
      <c r="F7" s="7" t="s">
        <v>5</v>
      </c>
      <c r="G7" s="22" t="s">
        <v>0</v>
      </c>
      <c r="H7" s="7" t="s">
        <v>9</v>
      </c>
      <c r="I7" s="22" t="s">
        <v>0</v>
      </c>
      <c r="J7" s="7" t="s">
        <v>10</v>
      </c>
      <c r="K7" s="7" t="s">
        <v>11</v>
      </c>
      <c r="L7" s="6"/>
      <c r="M7" s="5"/>
    </row>
    <row r="8" spans="2:13" ht="20.25" x14ac:dyDescent="0.35">
      <c r="B8" s="13"/>
      <c r="C8" s="5"/>
      <c r="D8" s="22"/>
      <c r="E8" s="23"/>
      <c r="F8" s="8" t="s">
        <v>12</v>
      </c>
      <c r="G8" s="22"/>
      <c r="H8" s="8" t="s">
        <v>6</v>
      </c>
      <c r="I8" s="22"/>
      <c r="J8" s="20" t="s">
        <v>7</v>
      </c>
      <c r="K8" s="20"/>
      <c r="L8" s="6"/>
      <c r="M8" s="5"/>
    </row>
    <row r="9" spans="2:13" x14ac:dyDescent="0.2">
      <c r="B9" s="13"/>
      <c r="C9" s="5"/>
      <c r="D9" s="5"/>
      <c r="E9" s="5"/>
      <c r="F9" s="5"/>
      <c r="G9" s="5"/>
      <c r="H9" s="5"/>
      <c r="I9" s="5"/>
      <c r="J9" s="5"/>
      <c r="K9" s="5"/>
      <c r="L9" s="6"/>
      <c r="M9" s="5"/>
    </row>
    <row r="10" spans="2:13" x14ac:dyDescent="0.2">
      <c r="B10" s="13"/>
      <c r="C10" s="5"/>
      <c r="D10" s="5"/>
      <c r="E10" s="5"/>
      <c r="F10" s="5"/>
      <c r="G10" s="5"/>
      <c r="H10" s="5"/>
      <c r="I10" s="5"/>
      <c r="J10" s="5"/>
      <c r="K10" s="5"/>
      <c r="L10" s="6"/>
      <c r="M10" s="5"/>
    </row>
    <row r="11" spans="2:13" x14ac:dyDescent="0.2">
      <c r="B11" s="13"/>
      <c r="C11" s="5"/>
      <c r="D11" s="5"/>
      <c r="E11" s="5"/>
      <c r="F11" s="5"/>
      <c r="G11" s="5"/>
      <c r="H11" s="5"/>
      <c r="I11" s="5"/>
      <c r="J11" s="5"/>
      <c r="K11" s="5"/>
      <c r="L11" s="6"/>
      <c r="M11" s="5"/>
    </row>
    <row r="12" spans="2:13" ht="18.95" customHeight="1" x14ac:dyDescent="0.3">
      <c r="B12" s="13"/>
      <c r="C12" s="17" t="s">
        <v>13</v>
      </c>
      <c r="D12" s="5" t="s">
        <v>4</v>
      </c>
      <c r="E12" s="5"/>
      <c r="F12" s="5"/>
      <c r="G12" s="5"/>
      <c r="H12" s="5"/>
      <c r="I12" s="5"/>
      <c r="J12" s="5"/>
      <c r="K12" s="5"/>
      <c r="L12" s="6"/>
      <c r="M12" s="5"/>
    </row>
    <row r="13" spans="2:13" x14ac:dyDescent="0.2">
      <c r="B13" s="13"/>
      <c r="C13" s="5"/>
      <c r="D13" s="5"/>
      <c r="E13" s="5"/>
      <c r="F13" s="5"/>
      <c r="G13" s="5"/>
      <c r="H13" s="5"/>
      <c r="I13" s="5"/>
      <c r="J13" s="5"/>
      <c r="K13" s="5"/>
      <c r="L13" s="6"/>
      <c r="M13" s="5"/>
    </row>
    <row r="14" spans="2:13" ht="18.75" x14ac:dyDescent="0.3">
      <c r="B14" s="13"/>
      <c r="C14" s="5"/>
      <c r="D14" s="22">
        <f>(F14/F15)*(H14/H15)*((J14*K14)/J15)</f>
        <v>26.34085085850494</v>
      </c>
      <c r="E14" s="23" t="s">
        <v>3</v>
      </c>
      <c r="F14" s="15">
        <v>49.99</v>
      </c>
      <c r="G14" s="22" t="s">
        <v>0</v>
      </c>
      <c r="H14" s="18">
        <v>7.6695599999999997E-3</v>
      </c>
      <c r="I14" s="22" t="s">
        <v>0</v>
      </c>
      <c r="J14" s="15">
        <v>611.76800000000003</v>
      </c>
      <c r="K14" s="15">
        <v>254.72973999999999</v>
      </c>
      <c r="L14" s="6"/>
      <c r="M14" s="5"/>
    </row>
    <row r="15" spans="2:13" ht="18.75" x14ac:dyDescent="0.3">
      <c r="B15" s="13"/>
      <c r="C15" s="5"/>
      <c r="D15" s="22"/>
      <c r="E15" s="23"/>
      <c r="F15" s="16">
        <v>50.01</v>
      </c>
      <c r="G15" s="22"/>
      <c r="H15" s="19">
        <v>0.50590299999999999</v>
      </c>
      <c r="I15" s="22"/>
      <c r="J15" s="21">
        <v>89.653260000000003</v>
      </c>
      <c r="K15" s="21"/>
      <c r="L15" s="6"/>
      <c r="M15" s="5"/>
    </row>
    <row r="16" spans="2:13" x14ac:dyDescent="0.2">
      <c r="B16" s="13"/>
      <c r="C16" s="5"/>
      <c r="D16" s="5"/>
      <c r="E16" s="5"/>
      <c r="F16" s="5"/>
      <c r="G16" s="5"/>
      <c r="H16" s="5"/>
      <c r="I16" s="5"/>
      <c r="J16" s="5"/>
      <c r="K16" s="5"/>
      <c r="L16" s="6"/>
      <c r="M16" s="5"/>
    </row>
    <row r="17" spans="2:13" x14ac:dyDescent="0.2">
      <c r="B17" s="13"/>
      <c r="C17" s="5"/>
      <c r="D17" s="5"/>
      <c r="E17" s="5"/>
      <c r="F17" s="5"/>
      <c r="G17" s="5"/>
      <c r="H17" s="5"/>
      <c r="I17" s="5"/>
      <c r="J17" s="5"/>
      <c r="K17" s="5"/>
      <c r="L17" s="6"/>
      <c r="M17" s="5"/>
    </row>
    <row r="18" spans="2:13" x14ac:dyDescent="0.2">
      <c r="B18" s="13"/>
      <c r="C18" s="5"/>
      <c r="D18" s="5"/>
      <c r="E18" s="5"/>
      <c r="F18" s="5"/>
      <c r="G18" s="5"/>
      <c r="H18" s="5"/>
      <c r="I18" s="5"/>
      <c r="J18" s="5"/>
      <c r="K18" s="5"/>
      <c r="L18" s="6"/>
      <c r="M18" s="5"/>
    </row>
    <row r="19" spans="2:13" ht="18.95" customHeight="1" x14ac:dyDescent="0.3">
      <c r="B19" s="13"/>
      <c r="C19" s="17" t="s">
        <v>15</v>
      </c>
      <c r="D19" s="5" t="s">
        <v>4</v>
      </c>
      <c r="E19" s="5"/>
      <c r="F19" s="5"/>
      <c r="G19" s="5"/>
      <c r="H19" s="5"/>
      <c r="I19" s="5"/>
      <c r="J19" s="5"/>
      <c r="K19" s="5"/>
      <c r="L19" s="6"/>
      <c r="M19" s="5"/>
    </row>
    <row r="20" spans="2:13" x14ac:dyDescent="0.2">
      <c r="B20" s="13"/>
      <c r="C20" s="5"/>
      <c r="D20" s="5"/>
      <c r="E20" s="5"/>
      <c r="F20" s="5"/>
      <c r="G20" s="5"/>
      <c r="H20" s="5"/>
      <c r="I20" s="5"/>
      <c r="J20" s="5"/>
      <c r="K20" s="5"/>
      <c r="L20" s="6"/>
      <c r="M20" s="5"/>
    </row>
    <row r="21" spans="2:13" ht="20.25" x14ac:dyDescent="0.35">
      <c r="B21" s="13"/>
      <c r="C21" s="5"/>
      <c r="D21" s="22" t="e">
        <f>(F21/F22)*(H21/H22)*J21*K21</f>
        <v>#VALUE!</v>
      </c>
      <c r="E21" s="23" t="s">
        <v>3</v>
      </c>
      <c r="F21" s="15" t="s">
        <v>5</v>
      </c>
      <c r="G21" s="22" t="s">
        <v>0</v>
      </c>
      <c r="H21" s="15" t="s">
        <v>9</v>
      </c>
      <c r="I21" s="22" t="s">
        <v>0</v>
      </c>
      <c r="J21" s="24" t="s">
        <v>10</v>
      </c>
      <c r="K21" s="24" t="s">
        <v>14</v>
      </c>
      <c r="L21" s="6"/>
      <c r="M21" s="5"/>
    </row>
    <row r="22" spans="2:13" ht="20.25" x14ac:dyDescent="0.35">
      <c r="B22" s="13"/>
      <c r="C22" s="5"/>
      <c r="D22" s="22"/>
      <c r="E22" s="23"/>
      <c r="F22" s="16" t="s">
        <v>12</v>
      </c>
      <c r="G22" s="22"/>
      <c r="H22" s="16" t="s">
        <v>6</v>
      </c>
      <c r="I22" s="22"/>
      <c r="J22" s="24"/>
      <c r="K22" s="24"/>
      <c r="L22" s="6"/>
      <c r="M22" s="5"/>
    </row>
    <row r="23" spans="2:13" x14ac:dyDescent="0.2">
      <c r="B23" s="13"/>
      <c r="C23" s="5"/>
      <c r="D23" s="5"/>
      <c r="E23" s="5"/>
      <c r="F23" s="5"/>
      <c r="G23" s="5"/>
      <c r="H23" s="5"/>
      <c r="I23" s="5"/>
      <c r="J23" s="5"/>
      <c r="K23" s="5"/>
      <c r="L23" s="6"/>
      <c r="M23" s="5"/>
    </row>
    <row r="24" spans="2:13" x14ac:dyDescent="0.2">
      <c r="B24" s="14"/>
      <c r="C24" s="9"/>
      <c r="D24" s="9"/>
      <c r="E24" s="9"/>
      <c r="F24" s="9"/>
      <c r="G24" s="9"/>
      <c r="H24" s="9"/>
      <c r="I24" s="9"/>
      <c r="J24" s="9"/>
      <c r="K24" s="9"/>
      <c r="L24" s="10"/>
      <c r="M24" s="5"/>
    </row>
    <row r="26" spans="2:13" x14ac:dyDescent="0.2">
      <c r="B26" s="4" t="s">
        <v>16</v>
      </c>
    </row>
    <row r="28" spans="2:13" x14ac:dyDescent="0.2">
      <c r="C28" s="4" t="s">
        <v>20</v>
      </c>
    </row>
    <row r="29" spans="2:13" x14ac:dyDescent="0.2">
      <c r="C29" s="4" t="s">
        <v>19</v>
      </c>
    </row>
    <row r="30" spans="2:13" x14ac:dyDescent="0.2">
      <c r="C30" s="4" t="s">
        <v>18</v>
      </c>
    </row>
    <row r="31" spans="2:13" x14ac:dyDescent="0.2">
      <c r="C31" s="4" t="s">
        <v>17</v>
      </c>
    </row>
    <row r="33" spans="2:2" x14ac:dyDescent="0.2">
      <c r="B33" s="4" t="s">
        <v>21</v>
      </c>
    </row>
  </sheetData>
  <mergeCells count="16">
    <mergeCell ref="K21:K22"/>
    <mergeCell ref="D21:D22"/>
    <mergeCell ref="E21:E22"/>
    <mergeCell ref="G21:G22"/>
    <mergeCell ref="I21:I22"/>
    <mergeCell ref="J21:J22"/>
    <mergeCell ref="J8:K8"/>
    <mergeCell ref="J15:K15"/>
    <mergeCell ref="D7:D8"/>
    <mergeCell ref="G7:G8"/>
    <mergeCell ref="I7:I8"/>
    <mergeCell ref="D14:D15"/>
    <mergeCell ref="G14:G15"/>
    <mergeCell ref="I14:I15"/>
    <mergeCell ref="E7:E8"/>
    <mergeCell ref="E14:E15"/>
  </mergeCells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Peter.Lausser</dc:creator>
  <cp:lastModifiedBy>Kern, Arnt</cp:lastModifiedBy>
  <dcterms:created xsi:type="dcterms:W3CDTF">2011-05-20T06:48:32Z</dcterms:created>
  <dcterms:modified xsi:type="dcterms:W3CDTF">2014-08-21T13:56:05Z</dcterms:modified>
</cp:coreProperties>
</file>